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\Desktop\этерна\"/>
    </mc:Choice>
  </mc:AlternateContent>
  <bookViews>
    <workbookView xWindow="-120" yWindow="-120" windowWidth="29040" windowHeight="15840" tabRatio="675"/>
  </bookViews>
  <sheets>
    <sheet name="7. Комплектующие" sheetId="5" r:id="rId1"/>
  </sheet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7" i="5" l="1"/>
  <c r="H47" i="5"/>
  <c r="L42" i="5"/>
  <c r="J42" i="5"/>
  <c r="J47" i="5" s="1"/>
  <c r="H42" i="5"/>
  <c r="D42" i="5"/>
  <c r="D47" i="5" s="1"/>
  <c r="L37" i="5"/>
  <c r="J37" i="5"/>
  <c r="H37" i="5"/>
  <c r="D37" i="5"/>
  <c r="L4" i="5" l="1"/>
  <c r="L32" i="5" l="1"/>
  <c r="J32" i="5"/>
  <c r="D32" i="5"/>
  <c r="H32" i="5"/>
  <c r="L25" i="5"/>
  <c r="J25" i="5"/>
  <c r="H25" i="5"/>
  <c r="D25" i="5"/>
  <c r="L18" i="5"/>
  <c r="J18" i="5"/>
  <c r="H18" i="5"/>
  <c r="D18" i="5"/>
  <c r="L10" i="5"/>
  <c r="J10" i="5"/>
  <c r="H10" i="5"/>
  <c r="D10" i="5"/>
</calcChain>
</file>

<file path=xl/sharedStrings.xml><?xml version="1.0" encoding="utf-8"?>
<sst xmlns="http://schemas.openxmlformats.org/spreadsheetml/2006/main" count="66" uniqueCount="51">
  <si>
    <t>Характеристики</t>
  </si>
  <si>
    <t>Модель</t>
  </si>
  <si>
    <t>Цена</t>
  </si>
  <si>
    <t>Дата:</t>
  </si>
  <si>
    <t>ВхШхД и вес</t>
  </si>
  <si>
    <t>113-127/25(32)</t>
  </si>
  <si>
    <t>Комплектующие для систем водоснабжения и баков</t>
  </si>
  <si>
    <t>125-165/25(32)</t>
  </si>
  <si>
    <t>Оголовки ОГС</t>
  </si>
  <si>
    <t>Манометры</t>
  </si>
  <si>
    <t>6 бар, акс.</t>
  </si>
  <si>
    <t>6 бар, рад.</t>
  </si>
  <si>
    <t>Мембраны</t>
  </si>
  <si>
    <t>Фланцы</t>
  </si>
  <si>
    <t>1" нерж.</t>
  </si>
  <si>
    <t>Кронштейны</t>
  </si>
  <si>
    <t>3/4"</t>
  </si>
  <si>
    <t>1"</t>
  </si>
  <si>
    <t>55x55x70 / 0,25</t>
  </si>
  <si>
    <t>55x55x45 / 0,05</t>
  </si>
  <si>
    <t>70x55x30 /0,05</t>
  </si>
  <si>
    <t>100x100x180 / 0,35</t>
  </si>
  <si>
    <t>120x120x240 / 0,65</t>
  </si>
  <si>
    <t>150x150x250 / 0,8</t>
  </si>
  <si>
    <t>35x160x160 / 0,33</t>
  </si>
  <si>
    <t>100x100x250 / 1,05</t>
  </si>
  <si>
    <t>230x230x225 / 1,5</t>
  </si>
  <si>
    <t>170x180x270 / 2,5</t>
  </si>
  <si>
    <t>Оголовок скважинный для обсадных труб 113-127/125-165 мм, патрубок трубопровода 25/32 мм, кабельный ввод 6-12 мм, нагрузка на карабин до 200 кг</t>
  </si>
  <si>
    <t>Диаметр внешний 160 мм, диаметр по отверстиям 125 мм, отверстия 6х8 мм, присоединительный штуцер 1"НР</t>
  </si>
  <si>
    <t>Для установки расширительных баков путем настенного монтажа, присоединительный размер 1"ВР</t>
  </si>
  <si>
    <t>Диаметр горловины 89 мм, рабочее давление 0-8 бар, материал каучук, допустимый диапазон t° 1-99°С</t>
  </si>
  <si>
    <t>Диаметр 50 мм, диапазон измерений  0-6 бар, t° окружающей среды 1-60°С, присоед. штуцер 1/4"НР</t>
  </si>
  <si>
    <t>Обр. клапан 1"НР-ВР</t>
  </si>
  <si>
    <t>Рабочая t° 1-100°С, присоед. размер 1"НР-1"ВР, механизм подпружиненный</t>
  </si>
  <si>
    <t>Н24</t>
  </si>
  <si>
    <t>Н50</t>
  </si>
  <si>
    <t>Н80-100</t>
  </si>
  <si>
    <t xml:space="preserve">Шланги соединительные </t>
  </si>
  <si>
    <t xml:space="preserve">Шланг соединительный для насосных станциий </t>
  </si>
  <si>
    <t xml:space="preserve"> 1х500мм угл.</t>
  </si>
  <si>
    <t>1х600мм угл.</t>
  </si>
  <si>
    <t>Вернуться на главную</t>
  </si>
  <si>
    <t>Клапана</t>
  </si>
  <si>
    <t>1" полиам.</t>
  </si>
  <si>
    <t>1" оцинк.</t>
  </si>
  <si>
    <t>ждем поступление</t>
  </si>
  <si>
    <t>Гайки</t>
  </si>
  <si>
    <t>Гайки GS  2 шт. (комплект) с уплотнительными кольцами</t>
  </si>
  <si>
    <t>Гайки (1 1/2х1") черные 2 шт. (комплект) с уплотнительными кольцами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</si>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</sst>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\ yy;@"/>
  </numFmts>
  <fonts count="9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7">
    <xf numFmtId="0" fontId="0" fillId="0" borderId="0" xfId="0"/>
    <xf numFmtId="0" fontId="6" fillId="2" borderId="37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7" fillId="2" borderId="1" xfId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3" fontId="1" fillId="3" borderId="39" xfId="0" applyNumberFormat="1" applyFont="1" applyFill="1" applyBorder="1" applyAlignment="1">
      <alignment horizontal="center" vertical="center"/>
    </xf>
    <xf numFmtId="3" fontId="1" fillId="3" borderId="40" xfId="0" applyNumberFormat="1" applyFont="1" applyFill="1" applyBorder="1" applyAlignment="1">
      <alignment horizontal="center" vertical="center"/>
    </xf>
    <xf numFmtId="3" fontId="1" fillId="3" borderId="34" xfId="0" applyNumberFormat="1" applyFont="1" applyFill="1" applyBorder="1" applyAlignment="1">
      <alignment horizontal="center" vertical="center"/>
    </xf>
    <xf numFmtId="3" fontId="1" fillId="3" borderId="41" xfId="0" applyNumberFormat="1" applyFont="1" applyFill="1" applyBorder="1" applyAlignment="1">
      <alignment horizontal="center" vertical="center"/>
    </xf>
    <xf numFmtId="3" fontId="1" fillId="3" borderId="35" xfId="0" applyNumberFormat="1" applyFont="1" applyFill="1" applyBorder="1" applyAlignment="1">
      <alignment horizontal="center" vertical="center"/>
    </xf>
    <xf numFmtId="3" fontId="1" fillId="3" borderId="42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3" fontId="1" fillId="3" borderId="24" xfId="0" applyNumberFormat="1" applyFont="1" applyFill="1" applyBorder="1" applyAlignment="1">
      <alignment horizontal="center" vertical="center"/>
    </xf>
    <xf numFmtId="3" fontId="1" fillId="3" borderId="36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/>
    </xf>
    <xf numFmtId="3" fontId="2" fillId="0" borderId="3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4</xdr:col>
      <xdr:colOff>236084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7175"/>
          <a:ext cx="2417309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</xdr:row>
      <xdr:rowOff>47626</xdr:rowOff>
    </xdr:from>
    <xdr:to>
      <xdr:col>2</xdr:col>
      <xdr:colOff>200025</xdr:colOff>
      <xdr:row>8</xdr:row>
      <xdr:rowOff>203264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285876"/>
          <a:ext cx="1009650" cy="898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498474</xdr:colOff>
      <xdr:row>10</xdr:row>
      <xdr:rowOff>7938</xdr:rowOff>
    </xdr:from>
    <xdr:to>
      <xdr:col>2</xdr:col>
      <xdr:colOff>33020</xdr:colOff>
      <xdr:row>11</xdr:row>
      <xdr:rowOff>215901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74" y="4833938"/>
          <a:ext cx="709296" cy="45402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</xdr:row>
      <xdr:rowOff>114301</xdr:rowOff>
    </xdr:from>
    <xdr:to>
      <xdr:col>1</xdr:col>
      <xdr:colOff>276226</xdr:colOff>
      <xdr:row>16</xdr:row>
      <xdr:rowOff>95252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4324351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95250</xdr:rowOff>
    </xdr:from>
    <xdr:to>
      <xdr:col>2</xdr:col>
      <xdr:colOff>457200</xdr:colOff>
      <xdr:row>16</xdr:row>
      <xdr:rowOff>219076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43053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</xdr:row>
      <xdr:rowOff>152400</xdr:rowOff>
    </xdr:from>
    <xdr:to>
      <xdr:col>2</xdr:col>
      <xdr:colOff>464720</xdr:colOff>
      <xdr:row>23</xdr:row>
      <xdr:rowOff>114300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00"/>
          <a:ext cx="157914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411164</xdr:colOff>
      <xdr:row>25</xdr:row>
      <xdr:rowOff>239714</xdr:rowOff>
    </xdr:from>
    <xdr:to>
      <xdr:col>2</xdr:col>
      <xdr:colOff>87314</xdr:colOff>
      <xdr:row>29</xdr:row>
      <xdr:rowOff>146051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64" y="8756652"/>
          <a:ext cx="850900" cy="890587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32</xdr:row>
      <xdr:rowOff>38100</xdr:rowOff>
    </xdr:from>
    <xdr:to>
      <xdr:col>2</xdr:col>
      <xdr:colOff>152400</xdr:colOff>
      <xdr:row>35</xdr:row>
      <xdr:rowOff>178891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430000"/>
          <a:ext cx="962025" cy="8837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28576</xdr:rowOff>
    </xdr:from>
    <xdr:to>
      <xdr:col>2</xdr:col>
      <xdr:colOff>361951</xdr:colOff>
      <xdr:row>40</xdr:row>
      <xdr:rowOff>306756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12849226"/>
          <a:ext cx="1333500" cy="94493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349252</xdr:colOff>
      <xdr:row>42</xdr:row>
      <xdr:rowOff>87313</xdr:rowOff>
    </xdr:from>
    <xdr:to>
      <xdr:col>2</xdr:col>
      <xdr:colOff>285751</xdr:colOff>
      <xdr:row>45</xdr:row>
      <xdr:rowOff>228606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DA2AC9-89D2-4DEE-89A8-260F1D2EA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161" t="12425" r="26901" b="4309"/>
        <a:stretch/>
      </xdr:blipFill>
      <xdr:spPr>
        <a:xfrm>
          <a:off x="349252" y="10572751"/>
          <a:ext cx="1111249" cy="90329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47</xdr:row>
      <xdr:rowOff>47627</xdr:rowOff>
    </xdr:from>
    <xdr:to>
      <xdr:col>2</xdr:col>
      <xdr:colOff>381000</xdr:colOff>
      <xdr:row>50</xdr:row>
      <xdr:rowOff>170377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90E68E5-357A-47B0-B3F6-694816248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035" t="10187" r="23732" b="4077"/>
        <a:stretch/>
      </xdr:blipFill>
      <xdr:spPr>
        <a:xfrm>
          <a:off x="333376" y="11930065"/>
          <a:ext cx="1222374" cy="86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tabSelected="1" zoomScale="120" zoomScaleNormal="120" workbookViewId="0">
      <selection activeCell="N6" sqref="N6:O7"/>
    </sheetView>
  </sheetViews>
  <sheetFormatPr defaultColWidth="8.88671875" defaultRowHeight="14.4" x14ac:dyDescent="0.3"/>
  <cols>
    <col min="8" max="9" width="9.33203125" customWidth="1"/>
  </cols>
  <sheetData>
    <row r="1" spans="1:15" ht="20.100000000000001" customHeight="1" x14ac:dyDescent="0.3">
      <c r="A1" s="3"/>
      <c r="B1" s="3"/>
      <c r="C1" s="3"/>
      <c r="D1" s="3"/>
      <c r="E1" s="3"/>
      <c r="F1" s="45" t="s">
        <v>42</v>
      </c>
      <c r="G1" s="45"/>
      <c r="H1" s="45"/>
      <c r="I1" s="45"/>
      <c r="J1" s="45"/>
      <c r="K1" s="45"/>
      <c r="L1" s="45"/>
      <c r="M1" s="45"/>
      <c r="N1" s="3"/>
      <c r="O1" s="3"/>
    </row>
    <row r="2" spans="1:15" ht="20.100000000000001" customHeight="1" x14ac:dyDescent="0.3">
      <c r="A2" s="3"/>
      <c r="B2" s="3"/>
      <c r="C2" s="3"/>
      <c r="D2" s="3"/>
      <c r="E2" s="3"/>
      <c r="F2" s="38" t="s">
        <v>6</v>
      </c>
      <c r="G2" s="38"/>
      <c r="H2" s="38"/>
      <c r="I2" s="38"/>
      <c r="J2" s="38"/>
      <c r="K2" s="38"/>
      <c r="L2" s="38"/>
      <c r="M2" s="38"/>
      <c r="N2" s="3"/>
      <c r="O2" s="3"/>
    </row>
    <row r="3" spans="1:15" ht="20.100000000000001" customHeight="1" x14ac:dyDescent="0.3">
      <c r="A3" s="3"/>
      <c r="B3" s="3"/>
      <c r="C3" s="3"/>
      <c r="D3" s="3"/>
      <c r="E3" s="3"/>
      <c r="F3" s="38"/>
      <c r="G3" s="38"/>
      <c r="H3" s="38"/>
      <c r="I3" s="38"/>
      <c r="J3" s="38"/>
      <c r="K3" s="38"/>
      <c r="L3" s="38"/>
      <c r="M3" s="38"/>
      <c r="N3" s="42"/>
      <c r="O3" s="42"/>
    </row>
    <row r="4" spans="1:15" ht="20.100000000000001" customHeight="1" x14ac:dyDescent="0.35">
      <c r="A4" s="42"/>
      <c r="B4" s="42"/>
      <c r="C4" s="42"/>
      <c r="D4" s="42"/>
      <c r="E4" s="42"/>
      <c r="F4" s="43"/>
      <c r="G4" s="43"/>
      <c r="H4" s="43"/>
      <c r="I4" s="44"/>
      <c r="J4" s="40" t="s">
        <v>3</v>
      </c>
      <c r="K4" s="40"/>
      <c r="L4" s="41" t="e">
        <f>#REF!</f>
        <v>#REF!</v>
      </c>
      <c r="M4" s="41"/>
      <c r="N4" s="1"/>
      <c r="O4" s="2"/>
    </row>
    <row r="5" spans="1:15" ht="20.100000000000001" customHeight="1" x14ac:dyDescent="0.3">
      <c r="A5" s="4" t="s">
        <v>8</v>
      </c>
      <c r="B5" s="5"/>
      <c r="C5" s="6"/>
      <c r="D5" s="31" t="s">
        <v>0</v>
      </c>
      <c r="E5" s="19"/>
      <c r="F5" s="19"/>
      <c r="G5" s="19"/>
      <c r="H5" s="19" t="s">
        <v>4</v>
      </c>
      <c r="I5" s="20"/>
      <c r="J5" s="32" t="s">
        <v>1</v>
      </c>
      <c r="K5" s="19"/>
      <c r="L5" s="19" t="s">
        <v>2</v>
      </c>
      <c r="M5" s="20"/>
      <c r="N5" s="46" t="s">
        <v>50</v>
      </c>
      <c r="O5" s="47"/>
    </row>
    <row r="6" spans="1:15" ht="20.100000000000001" customHeight="1" x14ac:dyDescent="0.3">
      <c r="A6" s="54"/>
      <c r="B6" s="55"/>
      <c r="C6" s="55"/>
      <c r="D6" s="88" t="s">
        <v>28</v>
      </c>
      <c r="E6" s="89"/>
      <c r="F6" s="89"/>
      <c r="G6" s="90"/>
      <c r="H6" s="33" t="s">
        <v>26</v>
      </c>
      <c r="I6" s="34"/>
      <c r="J6" s="84" t="s">
        <v>5</v>
      </c>
      <c r="K6" s="85"/>
      <c r="L6" s="13">
        <v>1362</v>
      </c>
      <c r="M6" s="14"/>
      <c r="N6" s="48"/>
      <c r="O6" s="49"/>
    </row>
    <row r="7" spans="1:15" ht="20.100000000000001" customHeight="1" x14ac:dyDescent="0.3">
      <c r="A7" s="57"/>
      <c r="B7" s="58"/>
      <c r="C7" s="58"/>
      <c r="D7" s="25"/>
      <c r="E7" s="26"/>
      <c r="F7" s="26"/>
      <c r="G7" s="27"/>
      <c r="H7" s="21"/>
      <c r="I7" s="22"/>
      <c r="J7" s="86"/>
      <c r="K7" s="87"/>
      <c r="L7" s="15"/>
      <c r="M7" s="16"/>
      <c r="N7" s="50"/>
      <c r="O7" s="51"/>
    </row>
    <row r="8" spans="1:15" ht="20.100000000000001" customHeight="1" x14ac:dyDescent="0.3">
      <c r="A8" s="57"/>
      <c r="B8" s="58"/>
      <c r="C8" s="58"/>
      <c r="D8" s="25"/>
      <c r="E8" s="26"/>
      <c r="F8" s="26"/>
      <c r="G8" s="27"/>
      <c r="H8" s="21" t="s">
        <v>27</v>
      </c>
      <c r="I8" s="22"/>
      <c r="J8" s="86" t="s">
        <v>7</v>
      </c>
      <c r="K8" s="87"/>
      <c r="L8" s="15">
        <v>1491</v>
      </c>
      <c r="M8" s="16"/>
      <c r="N8" s="50"/>
      <c r="O8" s="51"/>
    </row>
    <row r="9" spans="1:15" ht="20.100000000000001" customHeight="1" x14ac:dyDescent="0.3">
      <c r="A9" s="57"/>
      <c r="B9" s="58"/>
      <c r="C9" s="58"/>
      <c r="D9" s="25"/>
      <c r="E9" s="78"/>
      <c r="F9" s="78"/>
      <c r="G9" s="27"/>
      <c r="H9" s="63"/>
      <c r="I9" s="64"/>
      <c r="J9" s="91"/>
      <c r="K9" s="92"/>
      <c r="L9" s="82"/>
      <c r="M9" s="83"/>
      <c r="N9" s="74"/>
      <c r="O9" s="75"/>
    </row>
    <row r="10" spans="1:15" ht="20.100000000000001" customHeight="1" x14ac:dyDescent="0.3">
      <c r="A10" s="4" t="s">
        <v>43</v>
      </c>
      <c r="B10" s="5"/>
      <c r="C10" s="39"/>
      <c r="D10" s="32" t="str">
        <f>D5</f>
        <v>Характеристики</v>
      </c>
      <c r="E10" s="19"/>
      <c r="F10" s="19"/>
      <c r="G10" s="19"/>
      <c r="H10" s="19" t="str">
        <f>H5</f>
        <v>ВхШхД и вес</v>
      </c>
      <c r="I10" s="20"/>
      <c r="J10" s="32" t="str">
        <f>J5</f>
        <v>Модель</v>
      </c>
      <c r="K10" s="19"/>
      <c r="L10" s="19" t="str">
        <f>L5</f>
        <v>Цена</v>
      </c>
      <c r="M10" s="20"/>
      <c r="N10" s="46"/>
      <c r="O10" s="47"/>
    </row>
    <row r="11" spans="1:15" ht="20.100000000000001" customHeight="1" x14ac:dyDescent="0.3">
      <c r="A11" s="54"/>
      <c r="B11" s="55"/>
      <c r="C11" s="56"/>
      <c r="D11" s="88" t="s">
        <v>34</v>
      </c>
      <c r="E11" s="89"/>
      <c r="F11" s="89"/>
      <c r="G11" s="90"/>
      <c r="H11" s="33" t="s">
        <v>18</v>
      </c>
      <c r="I11" s="34"/>
      <c r="J11" s="93" t="s">
        <v>33</v>
      </c>
      <c r="K11" s="94"/>
      <c r="L11" s="111" t="s">
        <v>46</v>
      </c>
      <c r="M11" s="73"/>
      <c r="N11" s="48"/>
      <c r="O11" s="49"/>
    </row>
    <row r="12" spans="1:15" ht="20.100000000000001" customHeight="1" x14ac:dyDescent="0.3">
      <c r="A12" s="57"/>
      <c r="B12" s="58"/>
      <c r="C12" s="59"/>
      <c r="D12" s="25"/>
      <c r="E12" s="26"/>
      <c r="F12" s="26"/>
      <c r="G12" s="27"/>
      <c r="H12" s="21"/>
      <c r="I12" s="22"/>
      <c r="J12" s="95"/>
      <c r="K12" s="96"/>
      <c r="L12" s="65"/>
      <c r="M12" s="66"/>
      <c r="N12" s="50"/>
      <c r="O12" s="51"/>
    </row>
    <row r="13" spans="1:15" ht="20.100000000000001" customHeight="1" x14ac:dyDescent="0.3">
      <c r="A13" s="4" t="s">
        <v>9</v>
      </c>
      <c r="B13" s="5"/>
      <c r="C13" s="6"/>
      <c r="D13" s="31" t="s">
        <v>0</v>
      </c>
      <c r="E13" s="19"/>
      <c r="F13" s="19"/>
      <c r="G13" s="19"/>
      <c r="H13" s="19" t="s">
        <v>4</v>
      </c>
      <c r="I13" s="20"/>
      <c r="J13" s="32" t="s">
        <v>1</v>
      </c>
      <c r="K13" s="19"/>
      <c r="L13" s="19" t="s">
        <v>2</v>
      </c>
      <c r="M13" s="20"/>
      <c r="N13" s="46"/>
      <c r="O13" s="47"/>
    </row>
    <row r="14" spans="1:15" ht="20.100000000000001" customHeight="1" x14ac:dyDescent="0.3">
      <c r="A14" s="54"/>
      <c r="B14" s="55"/>
      <c r="C14" s="56"/>
      <c r="D14" s="35" t="s">
        <v>32</v>
      </c>
      <c r="E14" s="36"/>
      <c r="F14" s="36"/>
      <c r="G14" s="37"/>
      <c r="H14" s="33" t="s">
        <v>19</v>
      </c>
      <c r="I14" s="34"/>
      <c r="J14" s="84" t="s">
        <v>10</v>
      </c>
      <c r="K14" s="85"/>
      <c r="L14" s="111" t="s">
        <v>46</v>
      </c>
      <c r="M14" s="73"/>
      <c r="N14" s="48"/>
      <c r="O14" s="49"/>
    </row>
    <row r="15" spans="1:15" ht="20.100000000000001" customHeight="1" x14ac:dyDescent="0.3">
      <c r="A15" s="57"/>
      <c r="B15" s="58"/>
      <c r="C15" s="59"/>
      <c r="D15" s="76"/>
      <c r="E15" s="97"/>
      <c r="F15" s="97"/>
      <c r="G15" s="77"/>
      <c r="H15" s="21"/>
      <c r="I15" s="22"/>
      <c r="J15" s="86"/>
      <c r="K15" s="87"/>
      <c r="L15" s="65"/>
      <c r="M15" s="66"/>
      <c r="N15" s="50"/>
      <c r="O15" s="51"/>
    </row>
    <row r="16" spans="1:15" ht="20.100000000000001" customHeight="1" x14ac:dyDescent="0.3">
      <c r="A16" s="57"/>
      <c r="B16" s="58"/>
      <c r="C16" s="59"/>
      <c r="D16" s="76"/>
      <c r="E16" s="97"/>
      <c r="F16" s="97"/>
      <c r="G16" s="77"/>
      <c r="H16" s="21" t="s">
        <v>20</v>
      </c>
      <c r="I16" s="22"/>
      <c r="J16" s="86" t="s">
        <v>11</v>
      </c>
      <c r="K16" s="87"/>
      <c r="L16" s="65" t="s">
        <v>46</v>
      </c>
      <c r="M16" s="66"/>
      <c r="N16" s="50"/>
      <c r="O16" s="51"/>
    </row>
    <row r="17" spans="1:15" ht="20.100000000000001" customHeight="1" x14ac:dyDescent="0.3">
      <c r="A17" s="60"/>
      <c r="B17" s="61"/>
      <c r="C17" s="62"/>
      <c r="D17" s="98"/>
      <c r="E17" s="81"/>
      <c r="F17" s="81"/>
      <c r="G17" s="99"/>
      <c r="H17" s="23"/>
      <c r="I17" s="24"/>
      <c r="J17" s="112"/>
      <c r="K17" s="113"/>
      <c r="L17" s="109"/>
      <c r="M17" s="110"/>
      <c r="N17" s="52"/>
      <c r="O17" s="53"/>
    </row>
    <row r="18" spans="1:15" ht="20.100000000000001" customHeight="1" x14ac:dyDescent="0.3">
      <c r="A18" s="4" t="s">
        <v>12</v>
      </c>
      <c r="B18" s="5"/>
      <c r="C18" s="39"/>
      <c r="D18" s="32" t="str">
        <f>D5</f>
        <v>Характеристики</v>
      </c>
      <c r="E18" s="19"/>
      <c r="F18" s="19"/>
      <c r="G18" s="19"/>
      <c r="H18" s="19" t="str">
        <f>H5</f>
        <v>ВхШхД и вес</v>
      </c>
      <c r="I18" s="20"/>
      <c r="J18" s="32" t="str">
        <f>J5</f>
        <v>Модель</v>
      </c>
      <c r="K18" s="19"/>
      <c r="L18" s="19" t="str">
        <f>L5</f>
        <v>Цена</v>
      </c>
      <c r="M18" s="20"/>
      <c r="N18" s="46"/>
      <c r="O18" s="47"/>
    </row>
    <row r="19" spans="1:15" ht="20.100000000000001" customHeight="1" x14ac:dyDescent="0.3">
      <c r="A19" s="54"/>
      <c r="B19" s="55"/>
      <c r="C19" s="56"/>
      <c r="D19" s="88" t="s">
        <v>31</v>
      </c>
      <c r="E19" s="89"/>
      <c r="F19" s="89"/>
      <c r="G19" s="90"/>
      <c r="H19" s="33" t="s">
        <v>21</v>
      </c>
      <c r="I19" s="34"/>
      <c r="J19" s="7" t="s">
        <v>35</v>
      </c>
      <c r="K19" s="8"/>
      <c r="L19" s="13">
        <v>261</v>
      </c>
      <c r="M19" s="14"/>
      <c r="N19" s="48"/>
      <c r="O19" s="49"/>
    </row>
    <row r="20" spans="1:15" ht="20.100000000000001" customHeight="1" x14ac:dyDescent="0.3">
      <c r="A20" s="57"/>
      <c r="B20" s="58"/>
      <c r="C20" s="59"/>
      <c r="D20" s="25"/>
      <c r="E20" s="26"/>
      <c r="F20" s="26"/>
      <c r="G20" s="27"/>
      <c r="H20" s="21"/>
      <c r="I20" s="22"/>
      <c r="J20" s="9"/>
      <c r="K20" s="10"/>
      <c r="L20" s="15"/>
      <c r="M20" s="16"/>
      <c r="N20" s="50"/>
      <c r="O20" s="51"/>
    </row>
    <row r="21" spans="1:15" ht="20.100000000000001" customHeight="1" x14ac:dyDescent="0.3">
      <c r="A21" s="57"/>
      <c r="B21" s="58"/>
      <c r="C21" s="59"/>
      <c r="D21" s="25"/>
      <c r="E21" s="26"/>
      <c r="F21" s="26"/>
      <c r="G21" s="27"/>
      <c r="H21" s="21" t="s">
        <v>22</v>
      </c>
      <c r="I21" s="22"/>
      <c r="J21" s="9" t="s">
        <v>36</v>
      </c>
      <c r="K21" s="10"/>
      <c r="L21" s="15">
        <v>508</v>
      </c>
      <c r="M21" s="16"/>
      <c r="N21" s="50"/>
      <c r="O21" s="51"/>
    </row>
    <row r="22" spans="1:15" ht="20.100000000000001" customHeight="1" x14ac:dyDescent="0.3">
      <c r="A22" s="57"/>
      <c r="B22" s="58"/>
      <c r="C22" s="59"/>
      <c r="D22" s="25"/>
      <c r="E22" s="26"/>
      <c r="F22" s="26"/>
      <c r="G22" s="27"/>
      <c r="H22" s="21"/>
      <c r="I22" s="22"/>
      <c r="J22" s="9"/>
      <c r="K22" s="10"/>
      <c r="L22" s="15"/>
      <c r="M22" s="16"/>
      <c r="N22" s="50"/>
      <c r="O22" s="51"/>
    </row>
    <row r="23" spans="1:15" ht="20.100000000000001" customHeight="1" x14ac:dyDescent="0.3">
      <c r="A23" s="57"/>
      <c r="B23" s="58"/>
      <c r="C23" s="59"/>
      <c r="D23" s="25"/>
      <c r="E23" s="26"/>
      <c r="F23" s="26"/>
      <c r="G23" s="27"/>
      <c r="H23" s="21" t="s">
        <v>23</v>
      </c>
      <c r="I23" s="22"/>
      <c r="J23" s="9" t="s">
        <v>37</v>
      </c>
      <c r="K23" s="10"/>
      <c r="L23" s="15">
        <v>810</v>
      </c>
      <c r="M23" s="16"/>
      <c r="N23" s="50"/>
      <c r="O23" s="51"/>
    </row>
    <row r="24" spans="1:15" ht="20.100000000000001" customHeight="1" x14ac:dyDescent="0.3">
      <c r="A24" s="60"/>
      <c r="B24" s="61"/>
      <c r="C24" s="62"/>
      <c r="D24" s="28"/>
      <c r="E24" s="29"/>
      <c r="F24" s="29"/>
      <c r="G24" s="30"/>
      <c r="H24" s="23"/>
      <c r="I24" s="24"/>
      <c r="J24" s="11"/>
      <c r="K24" s="12"/>
      <c r="L24" s="17"/>
      <c r="M24" s="18"/>
      <c r="N24" s="52"/>
      <c r="O24" s="53"/>
    </row>
    <row r="25" spans="1:15" ht="20.100000000000001" customHeight="1" x14ac:dyDescent="0.3">
      <c r="A25" s="4" t="s">
        <v>13</v>
      </c>
      <c r="B25" s="5"/>
      <c r="C25" s="39"/>
      <c r="D25" s="32" t="str">
        <f>D5</f>
        <v>Характеристики</v>
      </c>
      <c r="E25" s="19"/>
      <c r="F25" s="19"/>
      <c r="G25" s="19"/>
      <c r="H25" s="19" t="str">
        <f>H5</f>
        <v>ВхШхД и вес</v>
      </c>
      <c r="I25" s="20"/>
      <c r="J25" s="32" t="str">
        <f>J5</f>
        <v>Модель</v>
      </c>
      <c r="K25" s="19"/>
      <c r="L25" s="19" t="str">
        <f>L5</f>
        <v>Цена</v>
      </c>
      <c r="M25" s="20"/>
      <c r="N25" s="46"/>
      <c r="O25" s="47"/>
    </row>
    <row r="26" spans="1:15" ht="20.100000000000001" customHeight="1" x14ac:dyDescent="0.3">
      <c r="A26" s="100"/>
      <c r="B26" s="101"/>
      <c r="C26" s="102"/>
      <c r="D26" s="88" t="s">
        <v>29</v>
      </c>
      <c r="E26" s="89"/>
      <c r="F26" s="89"/>
      <c r="G26" s="90"/>
      <c r="H26" s="69" t="s">
        <v>24</v>
      </c>
      <c r="I26" s="70"/>
      <c r="J26" s="71" t="s">
        <v>44</v>
      </c>
      <c r="K26" s="72"/>
      <c r="L26" s="79">
        <v>253</v>
      </c>
      <c r="M26" s="80"/>
      <c r="N26" s="48"/>
      <c r="O26" s="49"/>
    </row>
    <row r="27" spans="1:15" ht="20.100000000000001" customHeight="1" x14ac:dyDescent="0.3">
      <c r="A27" s="103"/>
      <c r="B27" s="104"/>
      <c r="C27" s="105"/>
      <c r="D27" s="25"/>
      <c r="E27" s="78"/>
      <c r="F27" s="78"/>
      <c r="G27" s="27"/>
      <c r="H27" s="21"/>
      <c r="I27" s="22"/>
      <c r="J27" s="9"/>
      <c r="K27" s="10"/>
      <c r="L27" s="15"/>
      <c r="M27" s="16"/>
      <c r="N27" s="50"/>
      <c r="O27" s="51"/>
    </row>
    <row r="28" spans="1:15" ht="20.100000000000001" customHeight="1" x14ac:dyDescent="0.3">
      <c r="A28" s="103"/>
      <c r="B28" s="104"/>
      <c r="C28" s="105"/>
      <c r="D28" s="25"/>
      <c r="E28" s="78"/>
      <c r="F28" s="78"/>
      <c r="G28" s="27"/>
      <c r="H28" s="69" t="s">
        <v>24</v>
      </c>
      <c r="I28" s="70"/>
      <c r="J28" s="71" t="s">
        <v>45</v>
      </c>
      <c r="K28" s="72"/>
      <c r="L28" s="79">
        <v>199</v>
      </c>
      <c r="M28" s="80"/>
      <c r="N28" s="48"/>
      <c r="O28" s="49"/>
    </row>
    <row r="29" spans="1:15" ht="20.100000000000001" customHeight="1" x14ac:dyDescent="0.3">
      <c r="A29" s="103"/>
      <c r="B29" s="104"/>
      <c r="C29" s="105"/>
      <c r="D29" s="25"/>
      <c r="E29" s="78"/>
      <c r="F29" s="78"/>
      <c r="G29" s="27"/>
      <c r="H29" s="21"/>
      <c r="I29" s="22"/>
      <c r="J29" s="9"/>
      <c r="K29" s="10"/>
      <c r="L29" s="15"/>
      <c r="M29" s="16"/>
      <c r="N29" s="50"/>
      <c r="O29" s="51"/>
    </row>
    <row r="30" spans="1:15" ht="20.100000000000001" customHeight="1" x14ac:dyDescent="0.3">
      <c r="A30" s="103"/>
      <c r="B30" s="104"/>
      <c r="C30" s="105"/>
      <c r="D30" s="25"/>
      <c r="E30" s="78"/>
      <c r="F30" s="78"/>
      <c r="G30" s="27"/>
      <c r="H30" s="21" t="s">
        <v>24</v>
      </c>
      <c r="I30" s="22"/>
      <c r="J30" s="9" t="s">
        <v>14</v>
      </c>
      <c r="K30" s="10"/>
      <c r="L30" s="65" t="s">
        <v>46</v>
      </c>
      <c r="M30" s="66"/>
      <c r="N30" s="50"/>
      <c r="O30" s="51"/>
    </row>
    <row r="31" spans="1:15" ht="20.100000000000001" customHeight="1" x14ac:dyDescent="0.3">
      <c r="A31" s="106"/>
      <c r="B31" s="107"/>
      <c r="C31" s="108"/>
      <c r="D31" s="28"/>
      <c r="E31" s="29"/>
      <c r="F31" s="29"/>
      <c r="G31" s="30"/>
      <c r="H31" s="23"/>
      <c r="I31" s="24"/>
      <c r="J31" s="11"/>
      <c r="K31" s="12"/>
      <c r="L31" s="109"/>
      <c r="M31" s="110"/>
      <c r="N31" s="52"/>
      <c r="O31" s="53"/>
    </row>
    <row r="32" spans="1:15" ht="20.100000000000001" customHeight="1" x14ac:dyDescent="0.3">
      <c r="A32" s="4" t="s">
        <v>15</v>
      </c>
      <c r="B32" s="5"/>
      <c r="C32" s="39"/>
      <c r="D32" s="32" t="str">
        <f>D5</f>
        <v>Характеристики</v>
      </c>
      <c r="E32" s="19"/>
      <c r="F32" s="19"/>
      <c r="G32" s="19"/>
      <c r="H32" s="19" t="str">
        <f>H5</f>
        <v>ВхШхД и вес</v>
      </c>
      <c r="I32" s="20"/>
      <c r="J32" s="32" t="str">
        <f>J5</f>
        <v>Модель</v>
      </c>
      <c r="K32" s="19"/>
      <c r="L32" s="19" t="str">
        <f>L5</f>
        <v>Цена</v>
      </c>
      <c r="M32" s="20"/>
      <c r="N32" s="46"/>
      <c r="O32" s="47"/>
    </row>
    <row r="33" spans="1:15" ht="20.100000000000001" customHeight="1" x14ac:dyDescent="0.3">
      <c r="A33" s="54"/>
      <c r="B33" s="55"/>
      <c r="C33" s="56"/>
      <c r="D33" s="88" t="s">
        <v>30</v>
      </c>
      <c r="E33" s="89"/>
      <c r="F33" s="89"/>
      <c r="G33" s="90"/>
      <c r="H33" s="69" t="s">
        <v>25</v>
      </c>
      <c r="I33" s="70"/>
      <c r="J33" s="71" t="s">
        <v>16</v>
      </c>
      <c r="K33" s="72"/>
      <c r="L33" s="79">
        <v>209</v>
      </c>
      <c r="M33" s="80"/>
      <c r="N33" s="48"/>
      <c r="O33" s="49"/>
    </row>
    <row r="34" spans="1:15" ht="20.100000000000001" customHeight="1" x14ac:dyDescent="0.3">
      <c r="A34" s="57"/>
      <c r="B34" s="58"/>
      <c r="C34" s="59"/>
      <c r="D34" s="25"/>
      <c r="E34" s="26"/>
      <c r="F34" s="26"/>
      <c r="G34" s="27"/>
      <c r="H34" s="21"/>
      <c r="I34" s="22"/>
      <c r="J34" s="9"/>
      <c r="K34" s="10"/>
      <c r="L34" s="15"/>
      <c r="M34" s="16"/>
      <c r="N34" s="50"/>
      <c r="O34" s="51"/>
    </row>
    <row r="35" spans="1:15" ht="20.100000000000001" customHeight="1" x14ac:dyDescent="0.3">
      <c r="A35" s="57"/>
      <c r="B35" s="58"/>
      <c r="C35" s="59"/>
      <c r="D35" s="25"/>
      <c r="E35" s="26"/>
      <c r="F35" s="26"/>
      <c r="G35" s="27"/>
      <c r="H35" s="21" t="s">
        <v>25</v>
      </c>
      <c r="I35" s="22"/>
      <c r="J35" s="9" t="s">
        <v>17</v>
      </c>
      <c r="K35" s="10"/>
      <c r="L35" s="15">
        <v>220</v>
      </c>
      <c r="M35" s="16"/>
      <c r="N35" s="50"/>
      <c r="O35" s="51"/>
    </row>
    <row r="36" spans="1:15" ht="20.100000000000001" customHeight="1" x14ac:dyDescent="0.3">
      <c r="A36" s="60"/>
      <c r="B36" s="61"/>
      <c r="C36" s="62"/>
      <c r="D36" s="28"/>
      <c r="E36" s="29"/>
      <c r="F36" s="29"/>
      <c r="G36" s="30"/>
      <c r="H36" s="23"/>
      <c r="I36" s="24"/>
      <c r="J36" s="11"/>
      <c r="K36" s="12"/>
      <c r="L36" s="17"/>
      <c r="M36" s="18"/>
      <c r="N36" s="52"/>
      <c r="O36" s="53"/>
    </row>
    <row r="37" spans="1:15" ht="18" x14ac:dyDescent="0.3">
      <c r="A37" s="114" t="s">
        <v>38</v>
      </c>
      <c r="B37" s="115"/>
      <c r="C37" s="116"/>
      <c r="D37" s="32" t="str">
        <f>D32</f>
        <v>Характеристики</v>
      </c>
      <c r="E37" s="19"/>
      <c r="F37" s="19"/>
      <c r="G37" s="19"/>
      <c r="H37" s="19" t="str">
        <f>H32</f>
        <v>ВхШхД и вес</v>
      </c>
      <c r="I37" s="20"/>
      <c r="J37" s="32" t="str">
        <f>J32</f>
        <v>Модель</v>
      </c>
      <c r="K37" s="19"/>
      <c r="L37" s="19" t="str">
        <f>L32</f>
        <v>Цена</v>
      </c>
      <c r="M37" s="20"/>
      <c r="N37" s="46"/>
      <c r="O37" s="47"/>
    </row>
    <row r="38" spans="1:15" ht="16.5" customHeight="1" x14ac:dyDescent="0.3">
      <c r="A38" s="54"/>
      <c r="B38" s="55"/>
      <c r="C38" s="56"/>
      <c r="D38" s="88" t="s">
        <v>39</v>
      </c>
      <c r="E38" s="89"/>
      <c r="F38" s="89"/>
      <c r="G38" s="90"/>
      <c r="H38" s="69" t="s">
        <v>25</v>
      </c>
      <c r="I38" s="70"/>
      <c r="J38" s="71" t="s">
        <v>40</v>
      </c>
      <c r="K38" s="72"/>
      <c r="L38" s="67" t="s">
        <v>46</v>
      </c>
      <c r="M38" s="68"/>
      <c r="N38" s="48"/>
      <c r="O38" s="49"/>
    </row>
    <row r="39" spans="1:15" ht="18.75" customHeight="1" x14ac:dyDescent="0.3">
      <c r="A39" s="57"/>
      <c r="B39" s="58"/>
      <c r="C39" s="59"/>
      <c r="D39" s="25"/>
      <c r="E39" s="26"/>
      <c r="F39" s="26"/>
      <c r="G39" s="27"/>
      <c r="H39" s="21"/>
      <c r="I39" s="22"/>
      <c r="J39" s="9"/>
      <c r="K39" s="10"/>
      <c r="L39" s="65"/>
      <c r="M39" s="66"/>
      <c r="N39" s="50"/>
      <c r="O39" s="51"/>
    </row>
    <row r="40" spans="1:15" ht="17.25" customHeight="1" x14ac:dyDescent="0.3">
      <c r="A40" s="57"/>
      <c r="B40" s="58"/>
      <c r="C40" s="59"/>
      <c r="D40" s="25"/>
      <c r="E40" s="26"/>
      <c r="F40" s="26"/>
      <c r="G40" s="27"/>
      <c r="H40" s="21" t="s">
        <v>25</v>
      </c>
      <c r="I40" s="22"/>
      <c r="J40" s="9" t="s">
        <v>41</v>
      </c>
      <c r="K40" s="10"/>
      <c r="L40" s="65" t="s">
        <v>46</v>
      </c>
      <c r="M40" s="66"/>
      <c r="N40" s="50"/>
      <c r="O40" s="51"/>
    </row>
    <row r="41" spans="1:15" ht="27" customHeight="1" x14ac:dyDescent="0.3">
      <c r="A41" s="60"/>
      <c r="B41" s="61"/>
      <c r="C41" s="62"/>
      <c r="D41" s="28"/>
      <c r="E41" s="29"/>
      <c r="F41" s="29"/>
      <c r="G41" s="30"/>
      <c r="H41" s="23"/>
      <c r="I41" s="24"/>
      <c r="J41" s="11"/>
      <c r="K41" s="12"/>
      <c r="L41" s="109"/>
      <c r="M41" s="110"/>
      <c r="N41" s="52"/>
      <c r="O41" s="53"/>
    </row>
    <row r="42" spans="1:15" ht="30" customHeight="1" x14ac:dyDescent="0.3">
      <c r="A42" s="114" t="s">
        <v>47</v>
      </c>
      <c r="B42" s="115"/>
      <c r="C42" s="116"/>
      <c r="D42" s="32" t="str">
        <f>D10</f>
        <v>Характеристики</v>
      </c>
      <c r="E42" s="19"/>
      <c r="F42" s="19"/>
      <c r="G42" s="19"/>
      <c r="H42" s="19" t="str">
        <f>H10</f>
        <v>ВхШхД и вес</v>
      </c>
      <c r="I42" s="20"/>
      <c r="J42" s="32" t="str">
        <f>J10</f>
        <v>Модель</v>
      </c>
      <c r="K42" s="19"/>
      <c r="L42" s="19" t="str">
        <f>L10</f>
        <v>Цена</v>
      </c>
      <c r="M42" s="20"/>
      <c r="N42" s="46"/>
      <c r="O42" s="47"/>
    </row>
    <row r="43" spans="1:15" ht="20.25" customHeight="1" x14ac:dyDescent="0.3">
      <c r="A43" s="54"/>
      <c r="B43" s="55"/>
      <c r="C43" s="56"/>
      <c r="D43" s="88" t="s">
        <v>48</v>
      </c>
      <c r="E43" s="89"/>
      <c r="F43" s="89"/>
      <c r="G43" s="90"/>
      <c r="H43" s="69"/>
      <c r="I43" s="70"/>
      <c r="J43" s="71">
        <v>25</v>
      </c>
      <c r="K43" s="72"/>
      <c r="L43" s="79">
        <v>395</v>
      </c>
      <c r="M43" s="80"/>
      <c r="N43" s="48"/>
      <c r="O43" s="49"/>
    </row>
    <row r="44" spans="1:15" ht="20.25" customHeight="1" x14ac:dyDescent="0.3">
      <c r="A44" s="57"/>
      <c r="B44" s="58"/>
      <c r="C44" s="59"/>
      <c r="D44" s="25"/>
      <c r="E44" s="26"/>
      <c r="F44" s="26"/>
      <c r="G44" s="27"/>
      <c r="H44" s="21"/>
      <c r="I44" s="22"/>
      <c r="J44" s="9"/>
      <c r="K44" s="10"/>
      <c r="L44" s="15"/>
      <c r="M44" s="16"/>
      <c r="N44" s="50"/>
      <c r="O44" s="51"/>
    </row>
    <row r="45" spans="1:15" ht="20.25" customHeight="1" x14ac:dyDescent="0.3">
      <c r="A45" s="57"/>
      <c r="B45" s="58"/>
      <c r="C45" s="59"/>
      <c r="D45" s="25"/>
      <c r="E45" s="26"/>
      <c r="F45" s="26"/>
      <c r="G45" s="27"/>
      <c r="H45" s="21"/>
      <c r="I45" s="22"/>
      <c r="J45" s="9">
        <v>32</v>
      </c>
      <c r="K45" s="10"/>
      <c r="L45" s="15">
        <v>395</v>
      </c>
      <c r="M45" s="16"/>
      <c r="N45" s="50"/>
      <c r="O45" s="51"/>
    </row>
    <row r="46" spans="1:15" ht="20.25" customHeight="1" x14ac:dyDescent="0.3">
      <c r="A46" s="60"/>
      <c r="B46" s="61"/>
      <c r="C46" s="62"/>
      <c r="D46" s="28"/>
      <c r="E46" s="29"/>
      <c r="F46" s="29"/>
      <c r="G46" s="30"/>
      <c r="H46" s="23"/>
      <c r="I46" s="24"/>
      <c r="J46" s="11"/>
      <c r="K46" s="12"/>
      <c r="L46" s="17"/>
      <c r="M46" s="18"/>
      <c r="N46" s="52"/>
      <c r="O46" s="53"/>
    </row>
    <row r="47" spans="1:15" ht="30" customHeight="1" x14ac:dyDescent="0.3">
      <c r="A47" s="114" t="s">
        <v>47</v>
      </c>
      <c r="B47" s="115"/>
      <c r="C47" s="116"/>
      <c r="D47" s="32" t="str">
        <f>D42</f>
        <v>Характеристики</v>
      </c>
      <c r="E47" s="19"/>
      <c r="F47" s="19"/>
      <c r="G47" s="19"/>
      <c r="H47" s="19" t="str">
        <f>H42</f>
        <v>ВхШхД и вес</v>
      </c>
      <c r="I47" s="20"/>
      <c r="J47" s="32" t="str">
        <f>J42</f>
        <v>Модель</v>
      </c>
      <c r="K47" s="19"/>
      <c r="L47" s="19" t="str">
        <f>L42</f>
        <v>Цена</v>
      </c>
      <c r="M47" s="20"/>
      <c r="N47" s="46"/>
      <c r="O47" s="47"/>
    </row>
    <row r="48" spans="1:15" ht="21" customHeight="1" x14ac:dyDescent="0.3">
      <c r="A48" s="54"/>
      <c r="B48" s="55"/>
      <c r="C48" s="56"/>
      <c r="D48" s="88" t="s">
        <v>49</v>
      </c>
      <c r="E48" s="89"/>
      <c r="F48" s="89"/>
      <c r="G48" s="90"/>
      <c r="H48" s="69"/>
      <c r="I48" s="70"/>
      <c r="J48" s="71">
        <v>25</v>
      </c>
      <c r="K48" s="72"/>
      <c r="L48" s="79">
        <v>80</v>
      </c>
      <c r="M48" s="80"/>
      <c r="N48" s="48"/>
      <c r="O48" s="49"/>
    </row>
    <row r="49" spans="1:15" ht="18.75" customHeight="1" x14ac:dyDescent="0.3">
      <c r="A49" s="57"/>
      <c r="B49" s="58"/>
      <c r="C49" s="59"/>
      <c r="D49" s="25"/>
      <c r="E49" s="26"/>
      <c r="F49" s="26"/>
      <c r="G49" s="27"/>
      <c r="H49" s="21"/>
      <c r="I49" s="22"/>
      <c r="J49" s="9"/>
      <c r="K49" s="10"/>
      <c r="L49" s="15"/>
      <c r="M49" s="16"/>
      <c r="N49" s="50"/>
      <c r="O49" s="51"/>
    </row>
    <row r="50" spans="1:15" ht="18.75" customHeight="1" x14ac:dyDescent="0.3">
      <c r="A50" s="57"/>
      <c r="B50" s="58"/>
      <c r="C50" s="59"/>
      <c r="D50" s="25"/>
      <c r="E50" s="26"/>
      <c r="F50" s="26"/>
      <c r="G50" s="27"/>
      <c r="H50" s="21"/>
      <c r="I50" s="22"/>
      <c r="J50" s="9">
        <v>32</v>
      </c>
      <c r="K50" s="10"/>
      <c r="L50" s="15">
        <v>100</v>
      </c>
      <c r="M50" s="16"/>
      <c r="N50" s="50"/>
      <c r="O50" s="51"/>
    </row>
    <row r="51" spans="1:15" ht="18.75" customHeight="1" x14ac:dyDescent="0.3">
      <c r="A51" s="60"/>
      <c r="B51" s="61"/>
      <c r="C51" s="62"/>
      <c r="D51" s="28"/>
      <c r="E51" s="29"/>
      <c r="F51" s="29"/>
      <c r="G51" s="30"/>
      <c r="H51" s="23"/>
      <c r="I51" s="24"/>
      <c r="J51" s="11"/>
      <c r="K51" s="12"/>
      <c r="L51" s="17"/>
      <c r="M51" s="18"/>
      <c r="N51" s="52"/>
      <c r="O51" s="53"/>
    </row>
  </sheetData>
  <mergeCells count="156">
    <mergeCell ref="A47:C47"/>
    <mergeCell ref="D47:G47"/>
    <mergeCell ref="H47:I47"/>
    <mergeCell ref="J47:K47"/>
    <mergeCell ref="L47:M47"/>
    <mergeCell ref="N47:O47"/>
    <mergeCell ref="A48:C51"/>
    <mergeCell ref="D48:G51"/>
    <mergeCell ref="H48:I49"/>
    <mergeCell ref="J48:K49"/>
    <mergeCell ref="L48:M49"/>
    <mergeCell ref="N48:O49"/>
    <mergeCell ref="H50:I51"/>
    <mergeCell ref="J50:K51"/>
    <mergeCell ref="L50:M51"/>
    <mergeCell ref="N50:O51"/>
    <mergeCell ref="A42:C42"/>
    <mergeCell ref="D42:G42"/>
    <mergeCell ref="H42:I42"/>
    <mergeCell ref="J42:K42"/>
    <mergeCell ref="L42:M42"/>
    <mergeCell ref="N42:O42"/>
    <mergeCell ref="A43:C46"/>
    <mergeCell ref="D43:G46"/>
    <mergeCell ref="H43:I44"/>
    <mergeCell ref="J43:K44"/>
    <mergeCell ref="L43:M44"/>
    <mergeCell ref="N43:O44"/>
    <mergeCell ref="H45:I46"/>
    <mergeCell ref="J45:K46"/>
    <mergeCell ref="L45:M46"/>
    <mergeCell ref="N45:O46"/>
    <mergeCell ref="A37:C37"/>
    <mergeCell ref="D37:G37"/>
    <mergeCell ref="H37:I37"/>
    <mergeCell ref="J37:K37"/>
    <mergeCell ref="L37:M37"/>
    <mergeCell ref="N37:O37"/>
    <mergeCell ref="A38:C41"/>
    <mergeCell ref="D38:G41"/>
    <mergeCell ref="H38:I39"/>
    <mergeCell ref="J38:K39"/>
    <mergeCell ref="L38:M39"/>
    <mergeCell ref="N38:O39"/>
    <mergeCell ref="H40:I41"/>
    <mergeCell ref="J40:K41"/>
    <mergeCell ref="L40:M41"/>
    <mergeCell ref="N40:O41"/>
    <mergeCell ref="N1:O3"/>
    <mergeCell ref="N21:O22"/>
    <mergeCell ref="N23:O24"/>
    <mergeCell ref="N25:O25"/>
    <mergeCell ref="N26:O27"/>
    <mergeCell ref="N30:O31"/>
    <mergeCell ref="N32:O32"/>
    <mergeCell ref="N18:O18"/>
    <mergeCell ref="N19:O20"/>
    <mergeCell ref="N11:O12"/>
    <mergeCell ref="N13:O13"/>
    <mergeCell ref="N14:O15"/>
    <mergeCell ref="N16:O17"/>
    <mergeCell ref="N5:O5"/>
    <mergeCell ref="N6:O7"/>
    <mergeCell ref="N8:O9"/>
    <mergeCell ref="N10:O10"/>
    <mergeCell ref="N28:O29"/>
    <mergeCell ref="N33:O34"/>
    <mergeCell ref="N35:O36"/>
    <mergeCell ref="N4:O4"/>
    <mergeCell ref="L16:M17"/>
    <mergeCell ref="L13:M13"/>
    <mergeCell ref="H14:I15"/>
    <mergeCell ref="J14:K15"/>
    <mergeCell ref="L14:M15"/>
    <mergeCell ref="H16:I17"/>
    <mergeCell ref="J16:K17"/>
    <mergeCell ref="L11:M12"/>
    <mergeCell ref="L10:M10"/>
    <mergeCell ref="A32:C32"/>
    <mergeCell ref="D32:G32"/>
    <mergeCell ref="H32:I32"/>
    <mergeCell ref="J32:K32"/>
    <mergeCell ref="L32:M32"/>
    <mergeCell ref="D19:G24"/>
    <mergeCell ref="A18:C18"/>
    <mergeCell ref="D18:G18"/>
    <mergeCell ref="H18:I18"/>
    <mergeCell ref="J18:K18"/>
    <mergeCell ref="L18:M18"/>
    <mergeCell ref="A19:C24"/>
    <mergeCell ref="H19:I20"/>
    <mergeCell ref="J19:K20"/>
    <mergeCell ref="L19:M20"/>
    <mergeCell ref="D26:G31"/>
    <mergeCell ref="L30:M31"/>
    <mergeCell ref="H21:I22"/>
    <mergeCell ref="J21:K22"/>
    <mergeCell ref="L21:M22"/>
    <mergeCell ref="H23:I24"/>
    <mergeCell ref="J23:K24"/>
    <mergeCell ref="L23:M24"/>
    <mergeCell ref="A14:C17"/>
    <mergeCell ref="D14:G17"/>
    <mergeCell ref="H30:I31"/>
    <mergeCell ref="J30:K31"/>
    <mergeCell ref="A33:C36"/>
    <mergeCell ref="D33:G36"/>
    <mergeCell ref="H33:I34"/>
    <mergeCell ref="J33:K34"/>
    <mergeCell ref="L33:M34"/>
    <mergeCell ref="H35:I36"/>
    <mergeCell ref="J35:K36"/>
    <mergeCell ref="L35:M36"/>
    <mergeCell ref="A25:C25"/>
    <mergeCell ref="D25:G25"/>
    <mergeCell ref="H25:I25"/>
    <mergeCell ref="J25:K25"/>
    <mergeCell ref="L25:M25"/>
    <mergeCell ref="H28:I29"/>
    <mergeCell ref="J28:K29"/>
    <mergeCell ref="L28:M29"/>
    <mergeCell ref="H26:I27"/>
    <mergeCell ref="J26:K27"/>
    <mergeCell ref="L26:M27"/>
    <mergeCell ref="A26:C31"/>
    <mergeCell ref="A10:C10"/>
    <mergeCell ref="D10:G10"/>
    <mergeCell ref="H10:I10"/>
    <mergeCell ref="J10:K10"/>
    <mergeCell ref="H8:I9"/>
    <mergeCell ref="J8:K9"/>
    <mergeCell ref="A13:C13"/>
    <mergeCell ref="D13:G13"/>
    <mergeCell ref="H13:I13"/>
    <mergeCell ref="J13:K13"/>
    <mergeCell ref="A11:C12"/>
    <mergeCell ref="H11:I12"/>
    <mergeCell ref="J11:K12"/>
    <mergeCell ref="D11:G12"/>
    <mergeCell ref="A1:E4"/>
    <mergeCell ref="F1:M1"/>
    <mergeCell ref="F2:M3"/>
    <mergeCell ref="F4:I4"/>
    <mergeCell ref="J4:K4"/>
    <mergeCell ref="L4:M4"/>
    <mergeCell ref="L8:M9"/>
    <mergeCell ref="A5:C5"/>
    <mergeCell ref="D5:G5"/>
    <mergeCell ref="H5:I5"/>
    <mergeCell ref="J5:K5"/>
    <mergeCell ref="L5:M5"/>
    <mergeCell ref="H6:I7"/>
    <mergeCell ref="J6:K7"/>
    <mergeCell ref="L6:M7"/>
    <mergeCell ref="A6:C9"/>
    <mergeCell ref="D6:G9"/>
  </mergeCells>
  <hyperlinks>
    <hyperlink ref="F1:M1" location="Главная!R1C1" display="Вернуться на главную"/>
  </hyperlinks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7. Комплектующие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Alex</cp:lastModifiedBy>
  <cp:lastPrinted>2023-09-01T09:48:08Z</cp:lastPrinted>
  <dcterms:created xsi:type="dcterms:W3CDTF">2022-09-21T13:23:50Z</dcterms:created>
  <dcterms:modified xsi:type="dcterms:W3CDTF">2025-08-14T07:48:32Z</dcterms:modified>
</cp:coreProperties>
</file>